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5480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6" i="1" l="1"/>
  <c r="Z23" i="1"/>
  <c r="AB23" i="1" s="1"/>
  <c r="Z28" i="1"/>
  <c r="AB28" i="1" s="1"/>
  <c r="AB29" i="1"/>
  <c r="Y27" i="1" l="1"/>
  <c r="Z27" i="1" s="1"/>
  <c r="AB27" i="1" s="1"/>
  <c r="K14" i="1" s="1"/>
  <c r="Y24" i="1"/>
  <c r="AB24" i="1" s="1"/>
  <c r="AB30" i="1" l="1"/>
  <c r="I14" i="1"/>
</calcChain>
</file>

<file path=xl/sharedStrings.xml><?xml version="1.0" encoding="utf-8"?>
<sst xmlns="http://schemas.openxmlformats.org/spreadsheetml/2006/main" count="73" uniqueCount="58">
  <si>
    <t>Утверждаю</t>
  </si>
  <si>
    <t>Директор МБОУ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</si>
  <si>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</si>
  <si>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</si>
  <si>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</si>
  <si>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</si>
  <si>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</si>
  <si>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</si>
  <si>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</si>
  <si>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</si>
  <si>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</si>
  <si>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</si>
  <si>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</si>
  <si>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</si>
  <si>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</si>
  <si>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</si>
  <si>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</si>
  <si>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</si>
  <si>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</si>
  <si>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</si>
  <si>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</si>
  <si>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</si>
  <si>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</si>
  <si>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</si>
  <si>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</si>
  <si>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</si>
  <si>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</si>
  <si>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</si>
  <si>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</si>
  <si>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</si>
  <si>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</si>
  <si>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</si>
  <si>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</si>
  <si>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</si>
  <si>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</si>
  <si>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</si>
  <si>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</si>
  <si>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</si>
  <si>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</si>
  <si>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</si>
  <si>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Соль</t>
  </si>
  <si>
    <t>Повар</t>
  </si>
  <si>
    <t>Фролова В.В.</t>
  </si>
  <si>
    <t>Кладовщик</t>
  </si>
  <si>
    <t>Масло сливоч</t>
  </si>
  <si>
    <t>Сахар</t>
  </si>
  <si>
    <t>Батон</t>
  </si>
  <si>
    <t>батон</t>
  </si>
  <si>
    <t>Молоко пастер</t>
  </si>
  <si>
    <t>л</t>
  </si>
  <si>
    <t>Яйцо</t>
  </si>
  <si>
    <t>150/31</t>
  </si>
  <si>
    <t>омлет с зелен горошком ТК№438-443</t>
  </si>
  <si>
    <t>зеленый горошек</t>
  </si>
  <si>
    <t>Масло сливочное</t>
  </si>
  <si>
    <t>декабря</t>
  </si>
  <si>
    <t>какао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</si>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</sst>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5" fillId="0" borderId="3" xfId="0" applyFont="1" applyBorder="1"/>
    <xf numFmtId="2" fontId="5" fillId="2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BreakPreview" topLeftCell="A3" zoomScale="70" zoomScaleNormal="85" zoomScaleSheetLayoutView="70" workbookViewId="0">
      <selection activeCell="O26" sqref="O26"/>
    </sheetView>
  </sheetViews>
  <sheetFormatPr defaultColWidth="9" defaultRowHeight="14.4" x14ac:dyDescent="0.3"/>
  <cols>
    <col min="3" max="3" width="5.5546875" customWidth="1"/>
    <col min="4" max="4" width="10.44140625" customWidth="1"/>
    <col min="5" max="5" width="9.6640625" customWidth="1"/>
    <col min="6" max="24" width="7.5546875" customWidth="1"/>
    <col min="25" max="25" width="9.6640625" customWidth="1"/>
    <col min="26" max="26" width="7.5546875" customWidth="1"/>
    <col min="27" max="27" width="8.5546875" customWidth="1"/>
    <col min="28" max="28" width="9.88671875" customWidth="1"/>
  </cols>
  <sheetData>
    <row r="1" spans="1:28" ht="15.6" x14ac:dyDescent="0.3">
      <c r="A1" s="47" t="s">
        <v>0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"/>
      <c r="Y2" s="1"/>
      <c r="Z2" s="1"/>
      <c r="AA2" s="1"/>
      <c r="AB2" s="1"/>
    </row>
    <row r="3" spans="1:28" ht="15.6" x14ac:dyDescent="0.3">
      <c r="A3" s="47" t="s">
        <v>1</v>
      </c>
      <c r="B3" s="47"/>
      <c r="C3" s="47"/>
      <c r="D3" s="47"/>
      <c r="E3" s="48"/>
      <c r="F3" s="48"/>
      <c r="G3" s="1"/>
      <c r="H3" s="49" t="s">
        <v>2</v>
      </c>
      <c r="I3" s="48"/>
      <c r="J3" s="48"/>
      <c r="K3" s="48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0" t="s">
        <v>3</v>
      </c>
      <c r="F4" s="50"/>
      <c r="G4" s="3"/>
      <c r="H4" s="50" t="s">
        <v>4</v>
      </c>
      <c r="I4" s="50"/>
      <c r="J4" s="50"/>
      <c r="K4" s="5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13</v>
      </c>
      <c r="C6" s="1" t="s">
        <v>5</v>
      </c>
      <c r="D6" s="48" t="s">
        <v>55</v>
      </c>
      <c r="E6" s="48"/>
      <c r="F6" s="48"/>
      <c r="G6" s="4">
        <v>2023</v>
      </c>
      <c r="H6" s="1"/>
      <c r="I6" s="1"/>
      <c r="J6" s="1"/>
      <c r="K6" s="1"/>
      <c r="L6" s="1"/>
      <c r="M6" s="1"/>
      <c r="N6" s="1"/>
      <c r="O6" s="1"/>
      <c r="P6" s="51" t="s">
        <v>6</v>
      </c>
      <c r="Q6" s="51"/>
      <c r="R6" s="51"/>
      <c r="S6" s="51"/>
      <c r="T6" s="51"/>
      <c r="U6" s="51"/>
      <c r="V6" s="51"/>
      <c r="W6" s="51"/>
      <c r="X6" s="2">
        <v>8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8" t="s">
        <v>7</v>
      </c>
      <c r="B8" s="58"/>
      <c r="C8" s="58"/>
      <c r="D8" s="58"/>
      <c r="E8" s="58" t="s">
        <v>8</v>
      </c>
      <c r="F8" s="58"/>
      <c r="G8" s="58" t="s">
        <v>9</v>
      </c>
      <c r="H8" s="58"/>
      <c r="I8" s="58" t="s">
        <v>10</v>
      </c>
      <c r="J8" s="58"/>
      <c r="K8" s="58" t="s">
        <v>11</v>
      </c>
      <c r="L8" s="58"/>
      <c r="M8" s="1"/>
      <c r="N8" s="1"/>
      <c r="O8" s="4" t="s">
        <v>12</v>
      </c>
      <c r="P8" s="2">
        <v>13</v>
      </c>
      <c r="Q8" s="1" t="s">
        <v>5</v>
      </c>
      <c r="R8" s="48" t="s">
        <v>55</v>
      </c>
      <c r="S8" s="48"/>
      <c r="T8" s="48"/>
      <c r="U8" s="4">
        <v>2023</v>
      </c>
      <c r="V8" s="1"/>
      <c r="W8" s="1"/>
      <c r="X8" s="1"/>
      <c r="Y8" s="1"/>
      <c r="Z8" s="1"/>
      <c r="AA8" s="52" t="s">
        <v>13</v>
      </c>
      <c r="AB8" s="53"/>
    </row>
    <row r="9" spans="1:28" ht="15" customHeigh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54" t="s">
        <v>14</v>
      </c>
      <c r="Z9" s="55"/>
      <c r="AA9" s="52">
        <v>504202</v>
      </c>
      <c r="AB9" s="53"/>
    </row>
    <row r="10" spans="1:28" ht="15" customHeight="1" x14ac:dyDescent="0.3">
      <c r="A10" s="58" t="s">
        <v>15</v>
      </c>
      <c r="B10" s="58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54" t="s">
        <v>17</v>
      </c>
      <c r="Z10" s="55"/>
      <c r="AA10" s="56">
        <v>45267</v>
      </c>
      <c r="AB10" s="53"/>
    </row>
    <row r="11" spans="1:28" ht="15" customHeigh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"/>
      <c r="N11" s="57" t="s">
        <v>18</v>
      </c>
      <c r="O11" s="57"/>
      <c r="P11" s="48" t="s">
        <v>19</v>
      </c>
      <c r="Q11" s="48"/>
      <c r="R11" s="48"/>
      <c r="S11" s="48"/>
      <c r="T11" s="48"/>
      <c r="U11" s="48"/>
      <c r="V11" s="48"/>
      <c r="W11" s="48"/>
      <c r="Y11" s="54" t="s">
        <v>20</v>
      </c>
      <c r="Z11" s="55"/>
      <c r="AA11" s="52"/>
      <c r="AB11" s="53"/>
    </row>
    <row r="12" spans="1:28" ht="15" customHeight="1" x14ac:dyDescent="0.3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2"/>
      <c r="AB12" s="53"/>
    </row>
    <row r="13" spans="1:28" x14ac:dyDescent="0.3">
      <c r="A13" s="52">
        <v>1</v>
      </c>
      <c r="B13" s="53"/>
      <c r="C13" s="52">
        <v>2</v>
      </c>
      <c r="D13" s="53"/>
      <c r="E13" s="52">
        <v>3</v>
      </c>
      <c r="F13" s="53"/>
      <c r="G13" s="52">
        <v>4</v>
      </c>
      <c r="H13" s="53"/>
      <c r="I13" s="52">
        <v>5</v>
      </c>
      <c r="J13" s="53"/>
      <c r="K13" s="52">
        <v>6</v>
      </c>
      <c r="L13" s="53"/>
      <c r="M13" s="9"/>
      <c r="N13" s="57" t="s">
        <v>21</v>
      </c>
      <c r="O13" s="57"/>
      <c r="P13" s="57"/>
      <c r="Q13" s="57"/>
      <c r="R13" s="48" t="s">
        <v>57</v>
      </c>
      <c r="S13" s="48"/>
      <c r="T13" s="48"/>
      <c r="U13" s="48"/>
      <c r="V13" s="48"/>
      <c r="W13" s="48"/>
      <c r="X13" s="1"/>
      <c r="Y13" s="1"/>
      <c r="Z13" s="1"/>
      <c r="AA13" s="52"/>
      <c r="AB13" s="53"/>
    </row>
    <row r="14" spans="1:28" x14ac:dyDescent="0.3">
      <c r="A14" s="52" t="s">
        <v>22</v>
      </c>
      <c r="B14" s="53"/>
      <c r="C14" s="52"/>
      <c r="D14" s="53"/>
      <c r="E14" s="52">
        <v>141.86000000000001</v>
      </c>
      <c r="F14" s="53"/>
      <c r="G14" s="52">
        <v>11</v>
      </c>
      <c r="H14" s="53"/>
      <c r="I14" s="52">
        <f>G14*E14</f>
        <v>1560.46</v>
      </c>
      <c r="J14" s="53"/>
      <c r="K14" s="68">
        <f>SUM(AB22:AB29)</f>
        <v>730.69100000000003</v>
      </c>
      <c r="L14" s="6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7" t="s">
        <v>23</v>
      </c>
      <c r="B16" s="67"/>
      <c r="C16" s="58" t="s">
        <v>24</v>
      </c>
      <c r="D16" s="58" t="s">
        <v>25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 t="s">
        <v>26</v>
      </c>
      <c r="Z16" s="58"/>
      <c r="AA16" s="58" t="s">
        <v>27</v>
      </c>
      <c r="AB16" s="58" t="s">
        <v>28</v>
      </c>
    </row>
    <row r="17" spans="1:28" ht="16.5" customHeight="1" x14ac:dyDescent="0.3">
      <c r="A17" s="67"/>
      <c r="B17" s="67"/>
      <c r="C17" s="58"/>
      <c r="D17" s="70" t="s">
        <v>29</v>
      </c>
      <c r="E17" s="71"/>
      <c r="F17" s="71"/>
      <c r="G17" s="71"/>
      <c r="H17" s="71"/>
      <c r="I17" s="71"/>
      <c r="J17" s="66" t="s">
        <v>30</v>
      </c>
      <c r="K17" s="66"/>
      <c r="L17" s="66"/>
      <c r="M17" s="66"/>
      <c r="N17" s="66"/>
      <c r="O17" s="66"/>
      <c r="P17" s="66"/>
      <c r="Q17" s="66" t="s">
        <v>31</v>
      </c>
      <c r="R17" s="66"/>
      <c r="S17" s="66"/>
      <c r="T17" s="66"/>
      <c r="U17" s="66" t="s">
        <v>32</v>
      </c>
      <c r="V17" s="66"/>
      <c r="W17" s="66"/>
      <c r="X17" s="66"/>
      <c r="Y17" s="58"/>
      <c r="Z17" s="58"/>
      <c r="AA17" s="58"/>
      <c r="AB17" s="58"/>
    </row>
    <row r="18" spans="1:28" ht="78.900000000000006" customHeight="1" x14ac:dyDescent="0.3">
      <c r="A18" s="67"/>
      <c r="B18" s="67"/>
      <c r="C18" s="58"/>
      <c r="D18" s="40" t="s">
        <v>52</v>
      </c>
      <c r="E18" s="43" t="s">
        <v>56</v>
      </c>
      <c r="F18" s="41" t="s">
        <v>54</v>
      </c>
      <c r="G18" s="15" t="s">
        <v>47</v>
      </c>
      <c r="H18" s="4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58"/>
      <c r="AB18" s="58"/>
    </row>
    <row r="19" spans="1:28" x14ac:dyDescent="0.3">
      <c r="A19" s="58">
        <v>1</v>
      </c>
      <c r="B19" s="58"/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59" t="s">
        <v>35</v>
      </c>
      <c r="B20" s="60"/>
      <c r="C20" s="7" t="s">
        <v>36</v>
      </c>
      <c r="D20" s="7">
        <v>11</v>
      </c>
      <c r="E20" s="38">
        <v>11</v>
      </c>
      <c r="F20" s="38">
        <v>11</v>
      </c>
      <c r="G20" s="38">
        <v>11</v>
      </c>
      <c r="H20" s="37">
        <v>11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  <c r="AA20" s="11"/>
      <c r="AB20" s="11"/>
    </row>
    <row r="21" spans="1:28" ht="15.6" x14ac:dyDescent="0.3">
      <c r="A21" s="61" t="s">
        <v>37</v>
      </c>
      <c r="B21" s="62"/>
      <c r="C21" s="8" t="s">
        <v>38</v>
      </c>
      <c r="D21" s="8" t="s">
        <v>51</v>
      </c>
      <c r="E21" s="8">
        <v>200</v>
      </c>
      <c r="F21" s="8">
        <v>10</v>
      </c>
      <c r="G21" s="8">
        <v>63</v>
      </c>
      <c r="H21" s="8">
        <v>200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2"/>
      <c r="AA21" s="13"/>
      <c r="AB21" s="14"/>
    </row>
    <row r="22" spans="1:28" ht="15.6" x14ac:dyDescent="0.3">
      <c r="A22" s="29" t="s">
        <v>46</v>
      </c>
      <c r="B22" s="30"/>
      <c r="C22" s="18" t="s">
        <v>39</v>
      </c>
      <c r="D22" s="18"/>
      <c r="E22" s="18"/>
      <c r="F22" s="18"/>
      <c r="G22" s="18">
        <v>6.3E-2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>
        <v>6.3E-2</v>
      </c>
      <c r="Z22" s="20">
        <v>0.7</v>
      </c>
      <c r="AA22" s="39">
        <v>134.06</v>
      </c>
      <c r="AB22" s="25">
        <v>67.569999999999993</v>
      </c>
    </row>
    <row r="23" spans="1:28" ht="15.6" x14ac:dyDescent="0.3">
      <c r="A23" s="42" t="s">
        <v>56</v>
      </c>
      <c r="B23" s="23"/>
      <c r="C23" s="32" t="s">
        <v>39</v>
      </c>
      <c r="D23" s="24"/>
      <c r="E23" s="31">
        <v>2E-3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>
        <v>2E-3</v>
      </c>
      <c r="Z23" s="35">
        <f>Y23*G14</f>
        <v>2.1999999999999999E-2</v>
      </c>
      <c r="AA23" s="27">
        <v>130</v>
      </c>
      <c r="AB23" s="25">
        <f t="shared" ref="AB23" si="0">Z23*AA23</f>
        <v>2.86</v>
      </c>
    </row>
    <row r="24" spans="1:28" ht="15.6" x14ac:dyDescent="0.3">
      <c r="A24" s="16" t="s">
        <v>44</v>
      </c>
      <c r="B24" s="17"/>
      <c r="C24" s="18" t="s">
        <v>39</v>
      </c>
      <c r="D24" s="18">
        <v>5.0000000000000001E-3</v>
      </c>
      <c r="E24" s="18"/>
      <c r="F24" s="18">
        <v>0.01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>D24+F24</f>
        <v>1.4999999999999999E-2</v>
      </c>
      <c r="Z24" s="20">
        <v>0.16500000000000001</v>
      </c>
      <c r="AA24" s="21">
        <v>620</v>
      </c>
      <c r="AB24" s="25">
        <f t="shared" ref="AB24:AB27" si="1">Z24*AA24</f>
        <v>102.30000000000001</v>
      </c>
    </row>
    <row r="25" spans="1:28" ht="15.6" x14ac:dyDescent="0.3">
      <c r="A25" s="29" t="s">
        <v>48</v>
      </c>
      <c r="B25" s="30"/>
      <c r="C25" s="18" t="s">
        <v>49</v>
      </c>
      <c r="D25" s="18">
        <v>6.3E-2</v>
      </c>
      <c r="E25" s="18">
        <v>0.1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>
        <v>0.16300000000000001</v>
      </c>
      <c r="Z25" s="28">
        <v>1.8</v>
      </c>
      <c r="AA25" s="21">
        <v>86.66</v>
      </c>
      <c r="AB25" s="22">
        <v>43.3</v>
      </c>
    </row>
    <row r="26" spans="1:28" ht="15.6" x14ac:dyDescent="0.3">
      <c r="A26" s="33" t="s">
        <v>53</v>
      </c>
      <c r="B26" s="36"/>
      <c r="C26" s="34" t="s">
        <v>39</v>
      </c>
      <c r="D26" s="18">
        <v>7.1999999999999995E-2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>
        <v>7.1999999999999995E-2</v>
      </c>
      <c r="Z26" s="20">
        <v>0.8</v>
      </c>
      <c r="AA26" s="21">
        <v>187.5</v>
      </c>
      <c r="AB26" s="25">
        <f>Z26*AA26</f>
        <v>150</v>
      </c>
    </row>
    <row r="27" spans="1:28" ht="15.6" x14ac:dyDescent="0.3">
      <c r="A27" s="63" t="s">
        <v>45</v>
      </c>
      <c r="B27" s="64"/>
      <c r="C27" s="18" t="s">
        <v>39</v>
      </c>
      <c r="D27" s="18"/>
      <c r="E27" s="18">
        <v>0.02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>
        <f>D27+E27</f>
        <v>0.02</v>
      </c>
      <c r="Z27" s="20">
        <f>Y27*G14</f>
        <v>0.22</v>
      </c>
      <c r="AA27" s="21">
        <v>80</v>
      </c>
      <c r="AB27" s="25">
        <f t="shared" si="1"/>
        <v>17.600000000000001</v>
      </c>
    </row>
    <row r="28" spans="1:28" ht="15.6" x14ac:dyDescent="0.3">
      <c r="A28" s="63" t="s">
        <v>40</v>
      </c>
      <c r="B28" s="64"/>
      <c r="C28" s="18" t="s">
        <v>39</v>
      </c>
      <c r="D28" s="18">
        <v>3.0000000000000001E-3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>
        <v>3.0000000000000001E-3</v>
      </c>
      <c r="Z28" s="20">
        <f>Y28*G14</f>
        <v>3.3000000000000002E-2</v>
      </c>
      <c r="AA28" s="21">
        <v>17</v>
      </c>
      <c r="AB28" s="25">
        <f t="shared" ref="AB28" si="2">Z28*AA28</f>
        <v>0.56100000000000005</v>
      </c>
    </row>
    <row r="29" spans="1:28" ht="15.6" x14ac:dyDescent="0.3">
      <c r="A29" s="44" t="s">
        <v>50</v>
      </c>
      <c r="B29" s="45"/>
      <c r="C29" s="18" t="s">
        <v>39</v>
      </c>
      <c r="D29" s="18">
        <v>0.12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>
        <v>0.12</v>
      </c>
      <c r="Z29" s="20">
        <v>33</v>
      </c>
      <c r="AA29" s="21">
        <v>10.5</v>
      </c>
      <c r="AB29" s="25">
        <f>Z29*AA29</f>
        <v>346.5</v>
      </c>
    </row>
    <row r="30" spans="1:28" ht="15.6" x14ac:dyDescent="0.3">
      <c r="AB30" s="46">
        <f>SUM(AB22:AB29)</f>
        <v>730.69100000000003</v>
      </c>
    </row>
    <row r="31" spans="1:28" ht="15.6" x14ac:dyDescent="0.3">
      <c r="P31" s="65" t="s">
        <v>41</v>
      </c>
      <c r="Q31" s="65"/>
      <c r="R31" s="65"/>
      <c r="S31" s="65"/>
      <c r="T31" s="48"/>
      <c r="U31" s="48"/>
      <c r="V31" s="1"/>
      <c r="W31" s="49" t="s">
        <v>42</v>
      </c>
      <c r="X31" s="48"/>
      <c r="Y31" s="48"/>
      <c r="Z31" s="48"/>
    </row>
    <row r="32" spans="1:28" x14ac:dyDescent="0.3">
      <c r="P32" s="1"/>
      <c r="Q32" s="1"/>
      <c r="R32" s="1"/>
      <c r="T32" s="50" t="s">
        <v>3</v>
      </c>
      <c r="U32" s="50"/>
      <c r="V32" s="3"/>
      <c r="W32" s="50" t="s">
        <v>4</v>
      </c>
      <c r="X32" s="50"/>
      <c r="Y32" s="50"/>
      <c r="Z32" s="50"/>
    </row>
    <row r="34" spans="16:26" ht="15.6" x14ac:dyDescent="0.3">
      <c r="P34" s="65" t="s">
        <v>43</v>
      </c>
      <c r="Q34" s="65"/>
      <c r="R34" s="65"/>
      <c r="S34" s="65"/>
      <c r="T34" s="48"/>
      <c r="U34" s="48"/>
      <c r="V34" s="1"/>
      <c r="W34" s="49" t="s">
        <v>57</v>
      </c>
      <c r="X34" s="48"/>
      <c r="Y34" s="48"/>
      <c r="Z34" s="48"/>
    </row>
    <row r="35" spans="16:26" x14ac:dyDescent="0.3">
      <c r="P35" s="1"/>
      <c r="Q35" s="1"/>
      <c r="R35" s="1"/>
      <c r="T35" s="50" t="s">
        <v>3</v>
      </c>
      <c r="U35" s="50"/>
      <c r="V35" s="3"/>
      <c r="W35" s="50" t="s">
        <v>4</v>
      </c>
      <c r="X35" s="50"/>
      <c r="Y35" s="50"/>
      <c r="Z35" s="50"/>
    </row>
  </sheetData>
  <mergeCells count="66">
    <mergeCell ref="AA16:AA18"/>
    <mergeCell ref="AB16:AB18"/>
    <mergeCell ref="A8:D9"/>
    <mergeCell ref="A10:B12"/>
    <mergeCell ref="C10:D12"/>
    <mergeCell ref="A16:B18"/>
    <mergeCell ref="Y16:Z17"/>
    <mergeCell ref="E8:F12"/>
    <mergeCell ref="G8:H12"/>
    <mergeCell ref="I8:J12"/>
    <mergeCell ref="K8:L12"/>
    <mergeCell ref="K14:L14"/>
    <mergeCell ref="D16:X16"/>
    <mergeCell ref="D17:I17"/>
    <mergeCell ref="J17:P17"/>
    <mergeCell ref="Q17:T17"/>
    <mergeCell ref="T35:U35"/>
    <mergeCell ref="W35:Z35"/>
    <mergeCell ref="C16:C18"/>
    <mergeCell ref="W31:Z31"/>
    <mergeCell ref="T32:U32"/>
    <mergeCell ref="W32:Z32"/>
    <mergeCell ref="P34:S34"/>
    <mergeCell ref="T34:U34"/>
    <mergeCell ref="W34:Z34"/>
    <mergeCell ref="P31:S31"/>
    <mergeCell ref="T31:U31"/>
    <mergeCell ref="U17:X17"/>
    <mergeCell ref="A19:B19"/>
    <mergeCell ref="A20:B20"/>
    <mergeCell ref="A21:B21"/>
    <mergeCell ref="A28:B28"/>
    <mergeCell ref="A27:B27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2023-12-06T06:42:37Z</cp:lastPrinted>
  <dcterms:created xsi:type="dcterms:W3CDTF">2016-01-26T14:18:00Z</dcterms:created>
  <dcterms:modified xsi:type="dcterms:W3CDTF">2023-12-06T06:43:05Z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